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aa\Desktop\МЕНЮ 2025 МСУ\"/>
    </mc:Choice>
  </mc:AlternateContent>
  <bookViews>
    <workbookView xWindow="0" yWindow="0" windowWidth="1533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J176" i="1"/>
  <c r="G157" i="1"/>
  <c r="J157" i="1"/>
  <c r="H138" i="1"/>
  <c r="J138" i="1"/>
  <c r="I138" i="1"/>
  <c r="G119" i="1"/>
  <c r="I119" i="1"/>
  <c r="J119" i="1"/>
  <c r="H119" i="1"/>
  <c r="H62" i="1"/>
  <c r="F62" i="1"/>
  <c r="J43" i="1"/>
  <c r="I43" i="1"/>
  <c r="G43" i="1"/>
  <c r="H43" i="1"/>
  <c r="F43" i="1"/>
  <c r="G100" i="1"/>
  <c r="J100" i="1"/>
  <c r="I100" i="1"/>
  <c r="H100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<sst xmlns="http://schemas.openxmlformats.org/spreadsheetml/2006/main" count="295" uniqueCount="92">
  <si>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</si>
  <si>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</si>
  <si>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</si>
  <si>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</si>
  <si>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</si>
  <si>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</si>
  <si>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</si>
  <si>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</si>
  <si>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</si>
  <si>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</si>
  <si>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</si>
  <si>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</si>
  <si>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</si>
  <si>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</si>
  <si>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</si>
  <si>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</si>
  <si>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</si>
  <si>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</si>
  <si>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</si>
  <si>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</si>
  <si>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</si>
  <si>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</si>
  <si>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</si>
  <si>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</si>
  <si>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</si>
  <si>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</si>
  <si>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</si>
  <si>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</si>
  <si>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</si>
  <si>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</si>
  <si>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</si>
  <si>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</si>
  <si>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</si>
  <si>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</si>
  <si>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</si>
  <si>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</si>
  <si>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</si>
  <si>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</si>
  <si>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</si>
  <si>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</si>
  <si>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Трофимова В.С.</t>
  </si>
  <si>
    <t>МАОУ СОШ № 4</t>
  </si>
  <si>
    <t>09.</t>
  </si>
  <si>
    <t>01.</t>
  </si>
  <si>
    <t>Рассольник Ленинградский</t>
  </si>
  <si>
    <t>Котлеты куриные рубленые</t>
  </si>
  <si>
    <t>Макароны отварные</t>
  </si>
  <si>
    <t>Сок фруктовый</t>
  </si>
  <si>
    <t>Хлеб пшеничный</t>
  </si>
  <si>
    <t>Хлеб ржаной</t>
  </si>
  <si>
    <t>ФБ</t>
  </si>
  <si>
    <t>54-1Г-2020</t>
  </si>
  <si>
    <t>ПР</t>
  </si>
  <si>
    <t>Щи из свежей капусты с картофелем</t>
  </si>
  <si>
    <t>Мясо тушеное</t>
  </si>
  <si>
    <t>Рис отварной</t>
  </si>
  <si>
    <t>Чай с сахаром и лимоном</t>
  </si>
  <si>
    <t>Мучное изделие</t>
  </si>
  <si>
    <t>54-6Г-2020</t>
  </si>
  <si>
    <t>Борщ с капустой и картофелем</t>
  </si>
  <si>
    <t>Гуляш из куриного филе</t>
  </si>
  <si>
    <t>Каша гречневая рассыпчатая</t>
  </si>
  <si>
    <t>Чай с сахаром</t>
  </si>
  <si>
    <t>Фрукты свежие (яблоко)</t>
  </si>
  <si>
    <t>54-4Г-2020</t>
  </si>
  <si>
    <t>Консервы овощные закусочные</t>
  </si>
  <si>
    <t>Суп-лапша домашняя</t>
  </si>
  <si>
    <t>Курица запеченая</t>
  </si>
  <si>
    <t>Компот из свежих ягод</t>
  </si>
  <si>
    <t>54-2з-2020\3з</t>
  </si>
  <si>
    <t>54-1г-2020</t>
  </si>
  <si>
    <t>Суп картофельный с горохом</t>
  </si>
  <si>
    <t>Пельмени отварные</t>
  </si>
  <si>
    <t>Компот из смеси сухофруктов</t>
  </si>
  <si>
    <t>Гренки из пшеничного хлеба</t>
  </si>
  <si>
    <t>Запеканка из творога с молоком сгущеным</t>
  </si>
  <si>
    <t>54-8С-2020</t>
  </si>
  <si>
    <t>Котлеты домашние</t>
  </si>
  <si>
    <t>Салат из квашеной капусты</t>
  </si>
  <si>
    <t>Суп картофельный с фасолью</t>
  </si>
  <si>
    <t>54-9с-2020</t>
  </si>
  <si>
    <t>54-4г-2020</t>
  </si>
  <si>
    <t>Суп картофельный с макаронными изделиями</t>
  </si>
  <si>
    <t xml:space="preserve">Плов </t>
  </si>
  <si>
    <t>54-7с-2020</t>
  </si>
  <si>
    <t>Курица запеченная</t>
  </si>
  <si>
    <t>Картофельное пюре</t>
  </si>
  <si>
    <t>54-8с-2020</t>
  </si>
  <si>
    <t>54-11г-2020</t>
  </si>
  <si>
    <t>Азу (мясо тушенное с овощами)</t>
  </si>
  <si>
    <t>Компот из свежих плодов (из яблок)</t>
  </si>
  <si>
    <t>Фукты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</si>
</sst>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8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 t="s">
        <v>43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1.84</v>
      </c>
      <c r="H15" s="43">
        <v>5</v>
      </c>
      <c r="I15" s="43">
        <v>15</v>
      </c>
      <c r="J15" s="43">
        <v>108</v>
      </c>
      <c r="K15" s="44">
        <v>96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12.15</v>
      </c>
      <c r="H16" s="43">
        <v>8.82</v>
      </c>
      <c r="I16" s="43">
        <v>11.7</v>
      </c>
      <c r="J16" s="43">
        <v>185</v>
      </c>
      <c r="K16" s="44" t="s">
        <v>50</v>
      </c>
      <c r="L16" s="43">
        <v>54</v>
      </c>
    </row>
    <row r="17" spans="1:12" ht="25.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51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0.8</v>
      </c>
      <c r="H18" s="43">
        <v>0.2</v>
      </c>
      <c r="I18" s="43">
        <v>25.6</v>
      </c>
      <c r="J18" s="43">
        <v>86.6</v>
      </c>
      <c r="K18" s="44">
        <v>389</v>
      </c>
      <c r="L18" s="43">
        <v>17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25</v>
      </c>
      <c r="G19" s="43">
        <v>1.9750000000000001</v>
      </c>
      <c r="H19" s="43">
        <v>0.25</v>
      </c>
      <c r="I19" s="43">
        <v>12.08</v>
      </c>
      <c r="J19" s="43">
        <v>58.45</v>
      </c>
      <c r="K19" s="44" t="s">
        <v>52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35</v>
      </c>
      <c r="G20" s="43">
        <v>1.75</v>
      </c>
      <c r="H20" s="43">
        <v>0.35</v>
      </c>
      <c r="I20" s="43">
        <v>14.96</v>
      </c>
      <c r="J20" s="43">
        <v>65.3</v>
      </c>
      <c r="K20" s="44" t="s">
        <v>52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23.815000000000001</v>
      </c>
      <c r="H23" s="19">
        <f t="shared" si="2"/>
        <v>20.12</v>
      </c>
      <c r="I23" s="19">
        <f t="shared" si="2"/>
        <v>112.03999999999999</v>
      </c>
      <c r="J23" s="19">
        <f t="shared" si="2"/>
        <v>705.35</v>
      </c>
      <c r="K23" s="25"/>
      <c r="L23" s="19">
        <f t="shared" ref="L23" si="3">SUM(L14:L22)</f>
        <v>110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700</v>
      </c>
      <c r="G24" s="32">
        <f t="shared" ref="G24:J24" si="4">G13+G23</f>
        <v>23.815000000000001</v>
      </c>
      <c r="H24" s="32">
        <f t="shared" si="4"/>
        <v>20.12</v>
      </c>
      <c r="I24" s="32">
        <f t="shared" si="4"/>
        <v>112.03999999999999</v>
      </c>
      <c r="J24" s="32">
        <f t="shared" si="4"/>
        <v>705.35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1.44</v>
      </c>
      <c r="H34" s="43">
        <v>4.5</v>
      </c>
      <c r="I34" s="43">
        <v>6.5</v>
      </c>
      <c r="J34" s="43">
        <v>67.58</v>
      </c>
      <c r="K34" s="44">
        <v>88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10</v>
      </c>
      <c r="H35" s="43">
        <v>17.55</v>
      </c>
      <c r="I35" s="43">
        <v>3.6</v>
      </c>
      <c r="J35" s="43">
        <v>274.5</v>
      </c>
      <c r="K35" s="44">
        <v>256</v>
      </c>
      <c r="L35" s="43">
        <v>48</v>
      </c>
    </row>
    <row r="36" spans="1:12" ht="25.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3.6</v>
      </c>
      <c r="H36" s="43">
        <v>5.4</v>
      </c>
      <c r="I36" s="43">
        <v>36.4</v>
      </c>
      <c r="J36" s="43">
        <v>208.7</v>
      </c>
      <c r="K36" s="44" t="s">
        <v>58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0.3</v>
      </c>
      <c r="H37" s="43">
        <v>0</v>
      </c>
      <c r="I37" s="43">
        <v>15.2</v>
      </c>
      <c r="J37" s="43">
        <v>60</v>
      </c>
      <c r="K37" s="44">
        <v>686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35</v>
      </c>
      <c r="G39" s="43">
        <v>1.75</v>
      </c>
      <c r="H39" s="43">
        <v>0.35</v>
      </c>
      <c r="I39" s="43">
        <v>14.96</v>
      </c>
      <c r="J39" s="43">
        <v>65.3</v>
      </c>
      <c r="K39" s="44" t="s">
        <v>52</v>
      </c>
      <c r="L39" s="43">
        <v>4</v>
      </c>
    </row>
    <row r="40" spans="1:12" ht="15" x14ac:dyDescent="0.25">
      <c r="A40" s="14"/>
      <c r="B40" s="15"/>
      <c r="C40" s="11"/>
      <c r="D40" s="6"/>
      <c r="E40" s="42" t="s">
        <v>57</v>
      </c>
      <c r="F40" s="43">
        <v>30</v>
      </c>
      <c r="G40" s="43">
        <v>4.18</v>
      </c>
      <c r="H40" s="43">
        <v>1.6</v>
      </c>
      <c r="I40" s="43">
        <v>22.43</v>
      </c>
      <c r="J40" s="43">
        <v>145</v>
      </c>
      <c r="K40" s="44" t="s">
        <v>52</v>
      </c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21.27</v>
      </c>
      <c r="H42" s="19">
        <f t="shared" ref="H42" si="11">SUM(H33:H41)</f>
        <v>29.400000000000006</v>
      </c>
      <c r="I42" s="19">
        <f t="shared" ref="I42" si="12">SUM(I33:I41)</f>
        <v>99.09</v>
      </c>
      <c r="J42" s="19">
        <f t="shared" ref="J42:L42" si="13">SUM(J33:J41)</f>
        <v>821.07999999999993</v>
      </c>
      <c r="K42" s="25"/>
      <c r="L42" s="19">
        <f t="shared" si="13"/>
        <v>110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705</v>
      </c>
      <c r="G43" s="32">
        <f t="shared" ref="G43" si="14">G32+G42</f>
        <v>21.27</v>
      </c>
      <c r="H43" s="32">
        <f t="shared" ref="H43" si="15">H32+H42</f>
        <v>29.400000000000006</v>
      </c>
      <c r="I43" s="32">
        <f t="shared" ref="I43" si="16">I32+I42</f>
        <v>99.09</v>
      </c>
      <c r="J43" s="32">
        <f t="shared" ref="J43:L43" si="17">J32+J42</f>
        <v>821.07999999999993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1.7</v>
      </c>
      <c r="H53" s="43">
        <v>5</v>
      </c>
      <c r="I53" s="43">
        <v>10.4</v>
      </c>
      <c r="J53" s="43">
        <v>78.72</v>
      </c>
      <c r="K53" s="44">
        <v>82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8.27</v>
      </c>
      <c r="H54" s="43">
        <v>2.61</v>
      </c>
      <c r="I54" s="43">
        <v>12.65</v>
      </c>
      <c r="J54" s="43">
        <v>161</v>
      </c>
      <c r="K54" s="44" t="s">
        <v>50</v>
      </c>
      <c r="L54" s="43">
        <v>47</v>
      </c>
    </row>
    <row r="55" spans="1:12" ht="25.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8.1</v>
      </c>
      <c r="H55" s="43">
        <v>6.9</v>
      </c>
      <c r="I55" s="43">
        <v>35.9</v>
      </c>
      <c r="J55" s="43">
        <v>241.8</v>
      </c>
      <c r="K55" s="44" t="s">
        <v>64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685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25</v>
      </c>
      <c r="G57" s="43">
        <v>1.9450000000000001</v>
      </c>
      <c r="H57" s="43">
        <v>0.25</v>
      </c>
      <c r="I57" s="43">
        <v>12.08</v>
      </c>
      <c r="J57" s="43">
        <v>58.45</v>
      </c>
      <c r="K57" s="44" t="s">
        <v>52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35</v>
      </c>
      <c r="G58" s="43">
        <v>1.75</v>
      </c>
      <c r="H58" s="43">
        <v>0.35</v>
      </c>
      <c r="I58" s="43">
        <v>14.96</v>
      </c>
      <c r="J58" s="43">
        <v>65.3</v>
      </c>
      <c r="K58" s="44" t="s">
        <v>52</v>
      </c>
      <c r="L58" s="43">
        <v>4</v>
      </c>
    </row>
    <row r="59" spans="1:12" ht="15" x14ac:dyDescent="0.25">
      <c r="A59" s="23"/>
      <c r="B59" s="15"/>
      <c r="C59" s="11"/>
      <c r="D59" s="6"/>
      <c r="E59" s="42" t="s">
        <v>63</v>
      </c>
      <c r="F59" s="43">
        <v>100</v>
      </c>
      <c r="G59" s="43">
        <v>0.4</v>
      </c>
      <c r="H59" s="43">
        <v>0.4</v>
      </c>
      <c r="I59" s="43">
        <v>9.9</v>
      </c>
      <c r="J59" s="43">
        <v>44.4</v>
      </c>
      <c r="K59" s="44">
        <v>338</v>
      </c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22.364999999999998</v>
      </c>
      <c r="H61" s="19">
        <f t="shared" ref="H61" si="23">SUM(H52:H60)</f>
        <v>15.51</v>
      </c>
      <c r="I61" s="19">
        <f t="shared" ref="I61" si="24">SUM(I52:I60)</f>
        <v>110.89000000000001</v>
      </c>
      <c r="J61" s="19">
        <f t="shared" ref="J61:L61" si="25">SUM(J52:J60)</f>
        <v>707.67</v>
      </c>
      <c r="K61" s="25"/>
      <c r="L61" s="19">
        <f t="shared" si="25"/>
        <v>110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800</v>
      </c>
      <c r="G62" s="32">
        <f t="shared" ref="G62" si="26">G51+G61</f>
        <v>22.364999999999998</v>
      </c>
      <c r="H62" s="32">
        <f t="shared" ref="H62" si="27">H51+H61</f>
        <v>15.51</v>
      </c>
      <c r="I62" s="32">
        <f t="shared" ref="I62" si="28">I51+I61</f>
        <v>110.89000000000001</v>
      </c>
      <c r="J62" s="32">
        <f t="shared" ref="J62:L62" si="29">J51+J61</f>
        <v>707.67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0.72</v>
      </c>
      <c r="H71" s="43">
        <v>3.5</v>
      </c>
      <c r="I71" s="43">
        <v>5.6</v>
      </c>
      <c r="J71" s="43">
        <v>59.1</v>
      </c>
      <c r="K71" s="44" t="s">
        <v>69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4.08</v>
      </c>
      <c r="H72" s="43">
        <v>6</v>
      </c>
      <c r="I72" s="43">
        <v>16</v>
      </c>
      <c r="J72" s="43">
        <v>129.36000000000001</v>
      </c>
      <c r="K72" s="44">
        <v>113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15.1</v>
      </c>
      <c r="H73" s="43">
        <v>10.99</v>
      </c>
      <c r="I73" s="43">
        <v>0</v>
      </c>
      <c r="J73" s="43">
        <v>171</v>
      </c>
      <c r="K73" s="44" t="s">
        <v>50</v>
      </c>
      <c r="L73" s="43">
        <v>44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5.3</v>
      </c>
      <c r="H74" s="43">
        <v>5.5</v>
      </c>
      <c r="I74" s="43">
        <v>32.700000000000003</v>
      </c>
      <c r="J74" s="43">
        <v>202</v>
      </c>
      <c r="K74" s="44" t="s">
        <v>70</v>
      </c>
      <c r="L74" s="43">
        <v>17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0.2</v>
      </c>
      <c r="H75" s="43">
        <v>0.1</v>
      </c>
      <c r="I75" s="43">
        <v>25.6</v>
      </c>
      <c r="J75" s="43">
        <v>58.67</v>
      </c>
      <c r="K75" s="44">
        <v>372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25</v>
      </c>
      <c r="G76" s="43">
        <v>1.9750000000000001</v>
      </c>
      <c r="H76" s="43">
        <v>0.25</v>
      </c>
      <c r="I76" s="43">
        <v>12.08</v>
      </c>
      <c r="J76" s="43">
        <v>58.45</v>
      </c>
      <c r="K76" s="44" t="s">
        <v>52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35</v>
      </c>
      <c r="G77" s="43">
        <v>1.75</v>
      </c>
      <c r="H77" s="43">
        <v>0.35</v>
      </c>
      <c r="I77" s="43">
        <v>14.96</v>
      </c>
      <c r="J77" s="43">
        <v>65.3</v>
      </c>
      <c r="K77" s="44" t="s">
        <v>52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29.125</v>
      </c>
      <c r="H80" s="19">
        <f t="shared" ref="H80" si="35">SUM(H71:H79)</f>
        <v>26.690000000000005</v>
      </c>
      <c r="I80" s="19">
        <f t="shared" ref="I80" si="36">SUM(I71:I79)</f>
        <v>106.94</v>
      </c>
      <c r="J80" s="19">
        <f t="shared" ref="J80:L80" si="37">SUM(J71:J79)</f>
        <v>743.88</v>
      </c>
      <c r="K80" s="25"/>
      <c r="L80" s="19">
        <f t="shared" si="37"/>
        <v>110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760</v>
      </c>
      <c r="G81" s="32">
        <f t="shared" ref="G81" si="38">G70+G80</f>
        <v>29.125</v>
      </c>
      <c r="H81" s="32">
        <f t="shared" ref="H81" si="39">H70+H80</f>
        <v>26.690000000000005</v>
      </c>
      <c r="I81" s="32">
        <f t="shared" ref="I81" si="40">I70+I80</f>
        <v>106.94</v>
      </c>
      <c r="J81" s="32">
        <f t="shared" ref="J81:L81" si="41">J70+J80</f>
        <v>743.88</v>
      </c>
      <c r="K81" s="32"/>
      <c r="L81" s="32">
        <f t="shared" si="41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71</v>
      </c>
      <c r="F91" s="52">
        <v>200</v>
      </c>
      <c r="G91" s="53">
        <v>4</v>
      </c>
      <c r="H91" s="54">
        <v>5</v>
      </c>
      <c r="I91" s="53">
        <v>16.28</v>
      </c>
      <c r="J91" s="53">
        <v>133.13999999999999</v>
      </c>
      <c r="K91" s="53" t="s">
        <v>76</v>
      </c>
      <c r="L91" s="55">
        <v>15</v>
      </c>
    </row>
    <row r="92" spans="1:12" ht="15" x14ac:dyDescent="0.25">
      <c r="A92" s="23"/>
      <c r="B92" s="15"/>
      <c r="C92" s="11"/>
      <c r="D92" s="7" t="s">
        <v>28</v>
      </c>
      <c r="E92" s="6" t="s">
        <v>72</v>
      </c>
      <c r="F92" s="56">
        <v>200</v>
      </c>
      <c r="G92" s="57">
        <v>6.2</v>
      </c>
      <c r="H92" s="58">
        <v>12</v>
      </c>
      <c r="I92" s="57">
        <v>20</v>
      </c>
      <c r="J92" s="57">
        <v>216</v>
      </c>
      <c r="K92" s="57" t="s">
        <v>50</v>
      </c>
      <c r="L92" s="59">
        <v>52</v>
      </c>
    </row>
    <row r="93" spans="1:12" ht="15" x14ac:dyDescent="0.25">
      <c r="A93" s="23"/>
      <c r="B93" s="15"/>
      <c r="C93" s="11"/>
      <c r="D93" s="7" t="s">
        <v>29</v>
      </c>
      <c r="E93" s="6"/>
      <c r="F93" s="56"/>
      <c r="G93" s="57"/>
      <c r="H93" s="58"/>
      <c r="I93" s="57"/>
      <c r="J93" s="57"/>
      <c r="K93" s="57"/>
      <c r="L93" s="59"/>
    </row>
    <row r="94" spans="1:12" ht="15" x14ac:dyDescent="0.25">
      <c r="A94" s="23"/>
      <c r="B94" s="15"/>
      <c r="C94" s="11"/>
      <c r="D94" s="7" t="s">
        <v>30</v>
      </c>
      <c r="E94" s="6" t="s">
        <v>73</v>
      </c>
      <c r="F94" s="56">
        <v>200</v>
      </c>
      <c r="G94" s="57">
        <v>0.6</v>
      </c>
      <c r="H94" s="58">
        <v>0</v>
      </c>
      <c r="I94" s="57">
        <v>25.74</v>
      </c>
      <c r="J94" s="57">
        <v>124</v>
      </c>
      <c r="K94" s="57">
        <v>349</v>
      </c>
      <c r="L94" s="59">
        <v>15</v>
      </c>
    </row>
    <row r="95" spans="1:12" ht="15" x14ac:dyDescent="0.25">
      <c r="A95" s="23"/>
      <c r="B95" s="15"/>
      <c r="C95" s="11"/>
      <c r="D95" s="7" t="s">
        <v>31</v>
      </c>
      <c r="E95" s="6" t="s">
        <v>48</v>
      </c>
      <c r="F95" s="56">
        <v>25</v>
      </c>
      <c r="G95" s="57">
        <v>1.9750000000000001</v>
      </c>
      <c r="H95" s="58">
        <v>0.25</v>
      </c>
      <c r="I95" s="57">
        <v>12.08</v>
      </c>
      <c r="J95" s="57">
        <v>58.45</v>
      </c>
      <c r="K95" s="57" t="s">
        <v>52</v>
      </c>
      <c r="L95" s="59">
        <v>5</v>
      </c>
    </row>
    <row r="96" spans="1:12" ht="15" x14ac:dyDescent="0.25">
      <c r="A96" s="23"/>
      <c r="B96" s="15"/>
      <c r="C96" s="11"/>
      <c r="D96" s="7" t="s">
        <v>32</v>
      </c>
      <c r="E96" s="6" t="s">
        <v>49</v>
      </c>
      <c r="F96" s="56">
        <v>35</v>
      </c>
      <c r="G96" s="57">
        <v>1.75</v>
      </c>
      <c r="H96" s="58">
        <v>0.35</v>
      </c>
      <c r="I96" s="57">
        <v>14.96</v>
      </c>
      <c r="J96" s="57">
        <v>65.3</v>
      </c>
      <c r="K96" s="57" t="s">
        <v>52</v>
      </c>
      <c r="L96" s="59">
        <v>4</v>
      </c>
    </row>
    <row r="97" spans="1:12" ht="15" x14ac:dyDescent="0.25">
      <c r="A97" s="23"/>
      <c r="B97" s="15"/>
      <c r="C97" s="11"/>
      <c r="D97" s="6"/>
      <c r="E97" s="6" t="s">
        <v>74</v>
      </c>
      <c r="F97" s="56">
        <v>10</v>
      </c>
      <c r="G97" s="57">
        <v>0.6</v>
      </c>
      <c r="H97" s="58">
        <v>0.08</v>
      </c>
      <c r="I97" s="57">
        <v>4.9000000000000004</v>
      </c>
      <c r="J97" s="57">
        <v>23.5</v>
      </c>
      <c r="K97" s="57">
        <v>551</v>
      </c>
      <c r="L97" s="59">
        <v>5</v>
      </c>
    </row>
    <row r="98" spans="1:12" ht="15" x14ac:dyDescent="0.25">
      <c r="A98" s="23"/>
      <c r="B98" s="15"/>
      <c r="C98" s="11"/>
      <c r="D98" s="6"/>
      <c r="E98" s="60" t="s">
        <v>75</v>
      </c>
      <c r="F98" s="61">
        <v>60</v>
      </c>
      <c r="G98" s="62">
        <v>7</v>
      </c>
      <c r="H98" s="63">
        <v>6.63</v>
      </c>
      <c r="I98" s="62">
        <v>11.21</v>
      </c>
      <c r="J98" s="62">
        <v>100.26</v>
      </c>
      <c r="K98" s="62">
        <v>223</v>
      </c>
      <c r="L98" s="64">
        <v>14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22.125</v>
      </c>
      <c r="H99" s="19">
        <f t="shared" ref="H99" si="47">SUM(H90:H98)</f>
        <v>24.31</v>
      </c>
      <c r="I99" s="19">
        <f t="shared" ref="I99" si="48">SUM(I90:I98)</f>
        <v>105.17000000000002</v>
      </c>
      <c r="J99" s="19">
        <f t="shared" ref="J99:L99" si="49">SUM(J90:J98)</f>
        <v>720.65</v>
      </c>
      <c r="K99" s="25"/>
      <c r="L99" s="19">
        <f t="shared" si="49"/>
        <v>110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730</v>
      </c>
      <c r="G100" s="32">
        <f t="shared" ref="G100" si="50">G89+G99</f>
        <v>22.125</v>
      </c>
      <c r="H100" s="32">
        <f t="shared" ref="H100" si="51">H89+H99</f>
        <v>24.31</v>
      </c>
      <c r="I100" s="32">
        <f t="shared" ref="I100" si="52">I89+I99</f>
        <v>105.17000000000002</v>
      </c>
      <c r="J100" s="32">
        <f t="shared" ref="J100:L100" si="53">J89+J99</f>
        <v>720.65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1.44</v>
      </c>
      <c r="H110" s="43">
        <v>3.98</v>
      </c>
      <c r="I110" s="43">
        <v>6.5</v>
      </c>
      <c r="J110" s="43">
        <v>67.58</v>
      </c>
      <c r="K110" s="44">
        <v>88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8.5</v>
      </c>
      <c r="H111" s="43">
        <v>12.4</v>
      </c>
      <c r="I111" s="43">
        <v>0</v>
      </c>
      <c r="J111" s="43">
        <v>190</v>
      </c>
      <c r="K111" s="44" t="s">
        <v>50</v>
      </c>
      <c r="L111" s="43">
        <v>46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5.3</v>
      </c>
      <c r="H112" s="43">
        <v>5.5</v>
      </c>
      <c r="I112" s="43">
        <v>32.700000000000003</v>
      </c>
      <c r="J112" s="43">
        <v>202</v>
      </c>
      <c r="K112" s="44" t="s">
        <v>70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0.2</v>
      </c>
      <c r="H113" s="43">
        <v>0.1</v>
      </c>
      <c r="I113" s="43">
        <v>20.6</v>
      </c>
      <c r="J113" s="43">
        <v>58.67</v>
      </c>
      <c r="K113" s="44">
        <v>372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35</v>
      </c>
      <c r="G115" s="43">
        <v>1.75</v>
      </c>
      <c r="H115" s="43">
        <v>0.35</v>
      </c>
      <c r="I115" s="43">
        <v>14.96</v>
      </c>
      <c r="J115" s="43">
        <v>65.3</v>
      </c>
      <c r="K115" s="44" t="s">
        <v>52</v>
      </c>
      <c r="L115" s="43">
        <v>4</v>
      </c>
    </row>
    <row r="116" spans="1:12" ht="15" x14ac:dyDescent="0.25">
      <c r="A116" s="23"/>
      <c r="B116" s="15"/>
      <c r="C116" s="11"/>
      <c r="D116" s="6"/>
      <c r="E116" s="42" t="s">
        <v>57</v>
      </c>
      <c r="F116" s="43">
        <v>30</v>
      </c>
      <c r="G116" s="43">
        <v>4.18</v>
      </c>
      <c r="H116" s="43">
        <v>1.6</v>
      </c>
      <c r="I116" s="43">
        <v>22.43</v>
      </c>
      <c r="J116" s="43">
        <v>131</v>
      </c>
      <c r="K116" s="44" t="s">
        <v>52</v>
      </c>
      <c r="L116" s="43">
        <v>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21.369999999999997</v>
      </c>
      <c r="H118" s="19">
        <f t="shared" si="56"/>
        <v>23.930000000000003</v>
      </c>
      <c r="I118" s="19">
        <f t="shared" si="56"/>
        <v>97.19</v>
      </c>
      <c r="J118" s="19">
        <f t="shared" si="56"/>
        <v>714.55</v>
      </c>
      <c r="K118" s="25"/>
      <c r="L118" s="19">
        <f t="shared" ref="L118" si="57">SUM(L109:L117)</f>
        <v>110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705</v>
      </c>
      <c r="G119" s="32">
        <f t="shared" ref="G119" si="58">G108+G118</f>
        <v>21.369999999999997</v>
      </c>
      <c r="H119" s="32">
        <f t="shared" ref="H119" si="59">H108+H118</f>
        <v>23.930000000000003</v>
      </c>
      <c r="I119" s="32">
        <f t="shared" ref="I119" si="60">I108+I118</f>
        <v>97.19</v>
      </c>
      <c r="J119" s="32">
        <f t="shared" ref="J119:L119" si="61">J108+J118</f>
        <v>714.55</v>
      </c>
      <c r="K119" s="32"/>
      <c r="L119" s="32">
        <f t="shared" si="61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0.4</v>
      </c>
      <c r="H128" s="43">
        <v>1.5</v>
      </c>
      <c r="I128" s="43">
        <v>2.4</v>
      </c>
      <c r="J128" s="43">
        <v>20</v>
      </c>
      <c r="K128" s="44">
        <v>47</v>
      </c>
      <c r="L128" s="43">
        <v>10</v>
      </c>
    </row>
    <row r="129" spans="1:12" ht="25.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1</v>
      </c>
      <c r="H129" s="43">
        <v>3.7</v>
      </c>
      <c r="I129" s="43">
        <v>9</v>
      </c>
      <c r="J129" s="43">
        <v>110</v>
      </c>
      <c r="K129" s="44" t="s">
        <v>80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90</v>
      </c>
      <c r="G130" s="43">
        <v>10</v>
      </c>
      <c r="H130" s="43">
        <v>11.55</v>
      </c>
      <c r="I130" s="43">
        <v>4.9000000000000004</v>
      </c>
      <c r="J130" s="43">
        <v>200.5</v>
      </c>
      <c r="K130" s="44">
        <v>256</v>
      </c>
      <c r="L130" s="43">
        <v>45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8.1</v>
      </c>
      <c r="H131" s="43">
        <v>6.9</v>
      </c>
      <c r="I131" s="43">
        <v>35.9</v>
      </c>
      <c r="J131" s="43">
        <v>200</v>
      </c>
      <c r="K131" s="44" t="s">
        <v>81</v>
      </c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0.8</v>
      </c>
      <c r="H132" s="43">
        <v>0.2</v>
      </c>
      <c r="I132" s="43">
        <v>20.6</v>
      </c>
      <c r="J132" s="43">
        <v>86.6</v>
      </c>
      <c r="K132" s="44">
        <v>389</v>
      </c>
      <c r="L132" s="43">
        <v>17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25</v>
      </c>
      <c r="G133" s="43">
        <v>1.9750000000000001</v>
      </c>
      <c r="H133" s="43">
        <v>0.25</v>
      </c>
      <c r="I133" s="43">
        <v>12.8</v>
      </c>
      <c r="J133" s="43">
        <v>58.45</v>
      </c>
      <c r="K133" s="44" t="s">
        <v>52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35</v>
      </c>
      <c r="G134" s="43">
        <v>1.75</v>
      </c>
      <c r="H134" s="43">
        <v>0.35</v>
      </c>
      <c r="I134" s="43">
        <v>14.96</v>
      </c>
      <c r="J134" s="43">
        <v>65.3</v>
      </c>
      <c r="K134" s="44" t="s">
        <v>52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24.025000000000002</v>
      </c>
      <c r="H137" s="19">
        <f t="shared" si="64"/>
        <v>24.45</v>
      </c>
      <c r="I137" s="19">
        <f t="shared" si="64"/>
        <v>100.56</v>
      </c>
      <c r="J137" s="19">
        <f t="shared" si="64"/>
        <v>740.85</v>
      </c>
      <c r="K137" s="25"/>
      <c r="L137" s="19">
        <f t="shared" ref="L137" si="65">SUM(L128:L136)</f>
        <v>110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760</v>
      </c>
      <c r="G138" s="32">
        <f t="shared" ref="G138" si="66">G127+G137</f>
        <v>24.025000000000002</v>
      </c>
      <c r="H138" s="32">
        <f t="shared" ref="H138" si="67">H127+H137</f>
        <v>24.45</v>
      </c>
      <c r="I138" s="32">
        <f t="shared" ref="I138" si="68">I127+I137</f>
        <v>100.56</v>
      </c>
      <c r="J138" s="32">
        <f t="shared" ref="J138:L138" si="69">J127+J137</f>
        <v>740.85</v>
      </c>
      <c r="K138" s="32"/>
      <c r="L138" s="32">
        <f t="shared" si="69"/>
        <v>110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84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230</v>
      </c>
      <c r="G149" s="43">
        <v>11.4</v>
      </c>
      <c r="H149" s="43">
        <v>20</v>
      </c>
      <c r="I149" s="43">
        <v>18</v>
      </c>
      <c r="J149" s="43">
        <v>293.25</v>
      </c>
      <c r="K149" s="44">
        <v>291</v>
      </c>
      <c r="L149" s="43">
        <v>57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0.6</v>
      </c>
      <c r="H151" s="43">
        <v>0</v>
      </c>
      <c r="I151" s="43">
        <v>25.74</v>
      </c>
      <c r="J151" s="43">
        <v>124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25</v>
      </c>
      <c r="G152" s="43">
        <v>1.9750000000000001</v>
      </c>
      <c r="H152" s="43">
        <v>0.25</v>
      </c>
      <c r="I152" s="43">
        <v>12.08</v>
      </c>
      <c r="J152" s="43">
        <v>58.45</v>
      </c>
      <c r="K152" s="44" t="s">
        <v>52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35</v>
      </c>
      <c r="G153" s="43">
        <v>1.75</v>
      </c>
      <c r="H153" s="43">
        <v>0.35</v>
      </c>
      <c r="I153" s="43">
        <v>14.96</v>
      </c>
      <c r="J153" s="43">
        <v>65.3</v>
      </c>
      <c r="K153" s="44" t="s">
        <v>52</v>
      </c>
      <c r="L153" s="43">
        <v>4</v>
      </c>
    </row>
    <row r="154" spans="1:12" ht="15" x14ac:dyDescent="0.25">
      <c r="A154" s="23"/>
      <c r="B154" s="15"/>
      <c r="C154" s="11"/>
      <c r="D154" s="6" t="s">
        <v>24</v>
      </c>
      <c r="E154" s="42" t="s">
        <v>91</v>
      </c>
      <c r="F154" s="43">
        <v>100</v>
      </c>
      <c r="G154" s="43">
        <v>0.4</v>
      </c>
      <c r="H154" s="43">
        <v>0.4</v>
      </c>
      <c r="I154" s="43">
        <v>9.9</v>
      </c>
      <c r="J154" s="43">
        <v>44.4</v>
      </c>
      <c r="K154" s="44">
        <v>338</v>
      </c>
      <c r="L154" s="43">
        <v>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21.285000000000004</v>
      </c>
      <c r="H156" s="19">
        <f t="shared" si="72"/>
        <v>23.78</v>
      </c>
      <c r="I156" s="19">
        <f t="shared" si="72"/>
        <v>99.18</v>
      </c>
      <c r="J156" s="19">
        <f t="shared" si="72"/>
        <v>705</v>
      </c>
      <c r="K156" s="25"/>
      <c r="L156" s="19">
        <f t="shared" ref="L156" si="73">SUM(L147:L155)</f>
        <v>110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790</v>
      </c>
      <c r="G157" s="32">
        <f t="shared" ref="G157" si="74">G146+G156</f>
        <v>21.285000000000004</v>
      </c>
      <c r="H157" s="32">
        <f t="shared" ref="H157" si="75">H146+H156</f>
        <v>23.78</v>
      </c>
      <c r="I157" s="32">
        <f t="shared" ref="I157" si="76">I146+I156</f>
        <v>99.18</v>
      </c>
      <c r="J157" s="32">
        <f t="shared" ref="J157:L157" si="77">J146+J156</f>
        <v>705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6.68</v>
      </c>
      <c r="H167" s="43">
        <v>4.5999999999999996</v>
      </c>
      <c r="I167" s="43">
        <v>16.28</v>
      </c>
      <c r="J167" s="43">
        <v>133.13999999999999</v>
      </c>
      <c r="K167" s="44" t="s">
        <v>87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90</v>
      </c>
      <c r="G168" s="43">
        <v>7.3</v>
      </c>
      <c r="H168" s="43">
        <v>8</v>
      </c>
      <c r="I168" s="43">
        <v>0</v>
      </c>
      <c r="J168" s="43">
        <v>133.5</v>
      </c>
      <c r="K168" s="44" t="s">
        <v>50</v>
      </c>
      <c r="L168" s="43">
        <v>52</v>
      </c>
    </row>
    <row r="169" spans="1:12" ht="25.5" x14ac:dyDescent="0.2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3.1</v>
      </c>
      <c r="H169" s="43">
        <v>9.9</v>
      </c>
      <c r="I169" s="43">
        <v>37</v>
      </c>
      <c r="J169" s="43">
        <v>233.5</v>
      </c>
      <c r="K169" s="44" t="s">
        <v>88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>
        <v>0</v>
      </c>
      <c r="I170" s="43">
        <v>15</v>
      </c>
      <c r="J170" s="43">
        <v>58</v>
      </c>
      <c r="K170" s="44">
        <v>685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25</v>
      </c>
      <c r="G171" s="43">
        <v>1.9750000000000001</v>
      </c>
      <c r="H171" s="43">
        <v>0.25</v>
      </c>
      <c r="I171" s="43">
        <v>12.08</v>
      </c>
      <c r="J171" s="43">
        <v>58.45</v>
      </c>
      <c r="K171" s="44" t="s">
        <v>52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35</v>
      </c>
      <c r="G172" s="43">
        <v>1.75</v>
      </c>
      <c r="H172" s="43">
        <v>0.35</v>
      </c>
      <c r="I172" s="43">
        <v>14.96</v>
      </c>
      <c r="J172" s="43">
        <v>65.3</v>
      </c>
      <c r="K172" s="44" t="s">
        <v>52</v>
      </c>
      <c r="L172" s="43">
        <v>4</v>
      </c>
    </row>
    <row r="173" spans="1:12" ht="15" x14ac:dyDescent="0.25">
      <c r="A173" s="23"/>
      <c r="B173" s="15"/>
      <c r="C173" s="11"/>
      <c r="D173" s="6"/>
      <c r="E173" s="42" t="s">
        <v>74</v>
      </c>
      <c r="F173" s="43">
        <v>10</v>
      </c>
      <c r="G173" s="43">
        <v>0.6</v>
      </c>
      <c r="H173" s="43">
        <v>0.08</v>
      </c>
      <c r="I173" s="43">
        <v>4.9000000000000004</v>
      </c>
      <c r="J173" s="43">
        <v>23.5</v>
      </c>
      <c r="K173" s="44">
        <v>551</v>
      </c>
      <c r="L173" s="43">
        <v>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21.605000000000004</v>
      </c>
      <c r="H175" s="19">
        <f t="shared" si="80"/>
        <v>23.18</v>
      </c>
      <c r="I175" s="19">
        <f t="shared" si="80"/>
        <v>100.22</v>
      </c>
      <c r="J175" s="19">
        <f t="shared" si="80"/>
        <v>705.39</v>
      </c>
      <c r="K175" s="25"/>
      <c r="L175" s="19">
        <f t="shared" ref="L175" si="81">SUM(L166:L174)</f>
        <v>110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710</v>
      </c>
      <c r="G176" s="32">
        <f t="shared" ref="G176" si="82">G165+G175</f>
        <v>21.605000000000004</v>
      </c>
      <c r="H176" s="32">
        <f t="shared" ref="H176" si="83">H165+H175</f>
        <v>23.18</v>
      </c>
      <c r="I176" s="32">
        <f t="shared" ref="I176" si="84">I165+I175</f>
        <v>100.22</v>
      </c>
      <c r="J176" s="32">
        <f t="shared" ref="J176:L176" si="85">J165+J175</f>
        <v>705.39</v>
      </c>
      <c r="K176" s="32"/>
      <c r="L176" s="32">
        <f t="shared" si="85"/>
        <v>110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1.7</v>
      </c>
      <c r="H186" s="43">
        <v>4.6399999999999997</v>
      </c>
      <c r="I186" s="43">
        <v>10.4</v>
      </c>
      <c r="J186" s="43">
        <v>78.72</v>
      </c>
      <c r="K186" s="44">
        <v>82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10.9</v>
      </c>
      <c r="H187" s="43">
        <v>13</v>
      </c>
      <c r="I187" s="43">
        <v>4.8600000000000003</v>
      </c>
      <c r="J187" s="43">
        <v>250.53</v>
      </c>
      <c r="K187" s="44" t="s">
        <v>50</v>
      </c>
      <c r="L187" s="43">
        <v>56</v>
      </c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5.3</v>
      </c>
      <c r="H188" s="43">
        <v>5.5</v>
      </c>
      <c r="I188" s="43">
        <v>32.700000000000003</v>
      </c>
      <c r="J188" s="43">
        <v>202</v>
      </c>
      <c r="K188" s="44" t="s">
        <v>70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0.16</v>
      </c>
      <c r="H189" s="43">
        <v>0.16</v>
      </c>
      <c r="I189" s="43">
        <v>23.8</v>
      </c>
      <c r="J189" s="43">
        <v>50</v>
      </c>
      <c r="K189" s="44">
        <v>342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25</v>
      </c>
      <c r="G190" s="43">
        <v>1.9750000000000001</v>
      </c>
      <c r="H190" s="43">
        <v>0.25</v>
      </c>
      <c r="I190" s="43">
        <v>12.08</v>
      </c>
      <c r="J190" s="43">
        <v>58.45</v>
      </c>
      <c r="K190" s="44" t="s">
        <v>52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35</v>
      </c>
      <c r="G191" s="43">
        <v>1.75</v>
      </c>
      <c r="H191" s="43">
        <v>0.35</v>
      </c>
      <c r="I191" s="43">
        <v>14.96</v>
      </c>
      <c r="J191" s="43">
        <v>65.3</v>
      </c>
      <c r="K191" s="44" t="s">
        <v>52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21.785</v>
      </c>
      <c r="H194" s="19">
        <f t="shared" si="88"/>
        <v>23.900000000000002</v>
      </c>
      <c r="I194" s="19">
        <f t="shared" si="88"/>
        <v>98.800000000000011</v>
      </c>
      <c r="J194" s="19">
        <f t="shared" si="88"/>
        <v>705</v>
      </c>
      <c r="K194" s="25"/>
      <c r="L194" s="19">
        <f t="shared" ref="L194" si="89">SUM(L185:L193)</f>
        <v>110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700</v>
      </c>
      <c r="G195" s="32">
        <f t="shared" ref="G195" si="90">G184+G194</f>
        <v>21.785</v>
      </c>
      <c r="H195" s="32">
        <f t="shared" ref="H195" si="91">H184+H194</f>
        <v>23.900000000000002</v>
      </c>
      <c r="I195" s="32">
        <f t="shared" ref="I195" si="92">I184+I194</f>
        <v>98.800000000000011</v>
      </c>
      <c r="J195" s="32">
        <f t="shared" ref="J195:L195" si="93">J184+J194</f>
        <v>705</v>
      </c>
      <c r="K195" s="32"/>
      <c r="L195" s="32">
        <f t="shared" si="93"/>
        <v>110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22.877000000000002</v>
      </c>
      <c r="H196" s="34">
        <f t="shared" si="94"/>
        <v>23.527000000000005</v>
      </c>
      <c r="I196" s="34">
        <f t="shared" si="94"/>
        <v>103.008</v>
      </c>
      <c r="J196" s="34">
        <f t="shared" si="94"/>
        <v>726.94200000000012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dcterms:created xsi:type="dcterms:W3CDTF">2022-05-16T14:23:56Z</dcterms:created>
  <dcterms:modified xsi:type="dcterms:W3CDTF">2025-04-09T08:50:40Z</dcterms:modified>
</cp:coreProperties>
</file>